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8" windowWidth="14808" windowHeight="8016"/>
  </bookViews>
  <sheets>
    <sheet name="Рисунки" sheetId="3" r:id="rId1"/>
  </sheets>
  <calcPr calcId="152511"/>
</workbook>
</file>

<file path=xl/calcChain.xml><?xml version="1.0" encoding="utf-8"?>
<calcChain xmlns="http://schemas.openxmlformats.org/spreadsheetml/2006/main">
  <c r="D50" i="3" l="1"/>
  <c r="C50" i="3"/>
  <c r="D49" i="3"/>
  <c r="C49" i="3"/>
  <c r="D31" i="3"/>
  <c r="D32" i="3"/>
  <c r="C32" i="3"/>
  <c r="C31" i="3"/>
</calcChain>
</file>

<file path=xl/sharedStrings.xml><?xml version="1.0" encoding="utf-8"?>
<sst xmlns="http://schemas.openxmlformats.org/spreadsheetml/2006/main" count="32" uniqueCount="21">
  <si>
    <t>Контроль
Control</t>
  </si>
  <si>
    <t>Нетрин-1 10 нг/мл 
Netrin-1 10 ng/ml</t>
  </si>
  <si>
    <t>Нетрин-1 50 нг/мл 
Netrin-1 50 ng/ml</t>
  </si>
  <si>
    <t>Нетрин-1 250 нг/мл 
Netrin-1 250 ng/ml</t>
  </si>
  <si>
    <t>25 процентиль</t>
  </si>
  <si>
    <t>75 проценить</t>
  </si>
  <si>
    <t>Медианны значения</t>
  </si>
  <si>
    <t>(Положительное значение)</t>
  </si>
  <si>
    <t>(Отрицательное значение)</t>
  </si>
  <si>
    <t>Нетрин-1 
Netrin-1</t>
  </si>
  <si>
    <t>Среднее арифметическое</t>
  </si>
  <si>
    <t>Стандартная ошибка среднего</t>
  </si>
  <si>
    <t>Стандартное отклонение</t>
  </si>
  <si>
    <t>Рисунок 1.</t>
  </si>
  <si>
    <t>Рисунок 2</t>
  </si>
  <si>
    <t>Нетрин-1
Netrin-1</t>
  </si>
  <si>
    <t>Медиана</t>
  </si>
  <si>
    <t>Рисунок 3</t>
  </si>
  <si>
    <t>75 процентиль</t>
  </si>
  <si>
    <t>Рисунок 4</t>
  </si>
  <si>
    <t>+Нетрин-1
+Netrin-1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</si>
</sst>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Рисунок 1. Влияние нетрина-1 на уровень мРНК гена </a:t>
            </a:r>
            <a:r>
              <a:rPr lang="en-US" sz="1400" b="0" i="1" u="none" strike="noStrike" baseline="0">
                <a:effectLst/>
              </a:rPr>
              <a:t>ntn</a:t>
            </a:r>
            <a:r>
              <a:rPr lang="ru-RU" sz="1400" b="0" i="1" u="none" strike="noStrike" baseline="0">
                <a:effectLst/>
              </a:rPr>
              <a:t>1.</a:t>
            </a:r>
            <a:r>
              <a:rPr lang="ru-RU" sz="1400" b="0" i="0" u="none" strike="noStrike" baseline="0">
                <a:effectLst/>
              </a:rPr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094203849518809"/>
          <c:y val="0.18973765432098766"/>
          <c:w val="0.79739129483814519"/>
          <c:h val="0.61671193010595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Рисунки!$B$3</c:f>
              <c:strCache>
                <c:ptCount val="1"/>
                <c:pt idx="0">
                  <c:v>Медианны значения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Рисунки!$C$7:$F$7</c:f>
                <c:numCache>
                  <c:formatCode>General</c:formatCode>
                  <c:ptCount val="4"/>
                  <c:pt idx="0">
                    <c:v>7.3458950000000129</c:v>
                  </c:pt>
                  <c:pt idx="1">
                    <c:v>30.408399999999986</c:v>
                  </c:pt>
                  <c:pt idx="2">
                    <c:v>101.5</c:v>
                  </c:pt>
                  <c:pt idx="3">
                    <c:v>111.74600000000001</c:v>
                  </c:pt>
                </c:numCache>
              </c:numRef>
            </c:plus>
            <c:minus>
              <c:numRef>
                <c:f>Рисунки!$C$6:$F$6</c:f>
                <c:numCache>
                  <c:formatCode>General</c:formatCode>
                  <c:ptCount val="4"/>
                  <c:pt idx="0">
                    <c:v>30.065014999999988</c:v>
                  </c:pt>
                  <c:pt idx="1">
                    <c:v>4.7377000000000038</c:v>
                  </c:pt>
                  <c:pt idx="2">
                    <c:v>74.160384999999991</c:v>
                  </c:pt>
                  <c:pt idx="3">
                    <c:v>19.025779999999997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Рисунки!$C$2:$F$2</c:f>
              <c:strCache>
                <c:ptCount val="4"/>
                <c:pt idx="0">
                  <c:v>Контроль
Control</c:v>
                </c:pt>
                <c:pt idx="1">
                  <c:v>Нетрин-1 10 нг/мл 
Netrin-1 10 ng/ml</c:v>
                </c:pt>
                <c:pt idx="2">
                  <c:v>Нетрин-1 50 нг/мл 
Netrin-1 50 ng/ml</c:v>
                </c:pt>
                <c:pt idx="3">
                  <c:v>Нетрин-1 250 нг/мл 
Netrin-1 250 ng/ml</c:v>
                </c:pt>
              </c:strCache>
            </c:strRef>
          </c:cat>
          <c:val>
            <c:numRef>
              <c:f>Рисунки!$C$3:$F$3</c:f>
              <c:numCache>
                <c:formatCode>0</c:formatCode>
                <c:ptCount val="4"/>
                <c:pt idx="0">
                  <c:v>96.821654999999993</c:v>
                </c:pt>
                <c:pt idx="1">
                  <c:v>110.7539</c:v>
                </c:pt>
                <c:pt idx="2">
                  <c:v>171.5</c:v>
                </c:pt>
                <c:pt idx="3">
                  <c:v>30.348199999999999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844680"/>
        <c:axId val="248877688"/>
      </c:barChart>
      <c:catAx>
        <c:axId val="25084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877688"/>
        <c:crosses val="autoZero"/>
        <c:auto val="1"/>
        <c:lblAlgn val="ctr"/>
        <c:lblOffset val="100"/>
        <c:noMultiLvlLbl val="0"/>
      </c:catAx>
      <c:valAx>
        <c:axId val="24887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мРНК</a:t>
                </a:r>
                <a:r>
                  <a:rPr lang="ru-RU" baseline="0"/>
                  <a:t> уровень </a:t>
                </a:r>
                <a:r>
                  <a:rPr lang="en-US" i="1" baseline="0"/>
                  <a:t>ntn-1</a:t>
                </a:r>
                <a:r>
                  <a:rPr lang="en-US" baseline="0"/>
                  <a:t>, %</a:t>
                </a:r>
                <a:br>
                  <a:rPr lang="en-US" baseline="0"/>
                </a:br>
                <a:r>
                  <a:rPr lang="en-US" baseline="0"/>
                  <a:t>NTN-1 mRNA level, %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84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Рисунок 3. Влияние нетрина-1 в концентрации 50 нг/мл на экспрессию гена </a:t>
            </a:r>
            <a:r>
              <a:rPr lang="en-US" sz="1400" b="0" i="1" u="none" strike="noStrike" baseline="0">
                <a:effectLst/>
              </a:rPr>
              <a:t>ccl</a:t>
            </a:r>
            <a:r>
              <a:rPr lang="ru-RU" sz="1400" b="0" i="1" u="none" strike="noStrike" baseline="0">
                <a:effectLst/>
              </a:rPr>
              <a:t>19</a:t>
            </a:r>
            <a:r>
              <a:rPr lang="ru-RU" sz="1400" b="0" i="0" u="none" strike="noStrike" baseline="0">
                <a:effectLst/>
              </a:rPr>
              <a:t>.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Рисунки!$B$28</c:f>
              <c:strCache>
                <c:ptCount val="1"/>
                <c:pt idx="0">
                  <c:v>Медиана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Рисунки!$C$32:$D$32</c:f>
                <c:numCache>
                  <c:formatCode>General</c:formatCode>
                  <c:ptCount val="2"/>
                  <c:pt idx="0">
                    <c:v>62.736880000000014</c:v>
                  </c:pt>
                  <c:pt idx="1">
                    <c:v>4.1574247500000006</c:v>
                  </c:pt>
                </c:numCache>
              </c:numRef>
            </c:plus>
            <c:minus>
              <c:numRef>
                <c:f>Рисунки!$C$31:$D$31</c:f>
                <c:numCache>
                  <c:formatCode>General</c:formatCode>
                  <c:ptCount val="2"/>
                  <c:pt idx="0">
                    <c:v>62.517882499999985</c:v>
                  </c:pt>
                  <c:pt idx="1">
                    <c:v>1.5460964999999991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Рисунки!$C$27:$D$27</c:f>
              <c:strCache>
                <c:ptCount val="2"/>
                <c:pt idx="0">
                  <c:v>Контроль
Control</c:v>
                </c:pt>
                <c:pt idx="1">
                  <c:v>Нетрин-1
Netrin-1</c:v>
                </c:pt>
              </c:strCache>
            </c:strRef>
          </c:cat>
          <c:val>
            <c:numRef>
              <c:f>Рисунки!$C$28:$D$28</c:f>
              <c:numCache>
                <c:formatCode>0</c:formatCode>
                <c:ptCount val="2"/>
                <c:pt idx="0">
                  <c:v>99.781019999999984</c:v>
                </c:pt>
                <c:pt idx="1">
                  <c:v>7.3565124999999991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17696"/>
        <c:axId val="250970088"/>
      </c:barChart>
      <c:catAx>
        <c:axId val="25151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970088"/>
        <c:crosses val="autoZero"/>
        <c:auto val="1"/>
        <c:lblAlgn val="ctr"/>
        <c:lblOffset val="100"/>
        <c:noMultiLvlLbl val="0"/>
      </c:catAx>
      <c:valAx>
        <c:axId val="25097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Уровень</a:t>
                </a:r>
                <a:r>
                  <a:rPr lang="ru-RU" baseline="0"/>
                  <a:t> мРНК </a:t>
                </a:r>
                <a:r>
                  <a:rPr lang="en-US" i="1" baseline="0"/>
                  <a:t>ccl19, </a:t>
                </a:r>
                <a:r>
                  <a:rPr lang="en-US" baseline="0"/>
                  <a:t>%</a:t>
                </a:r>
                <a:br>
                  <a:rPr lang="en-US" baseline="0"/>
                </a:br>
                <a:r>
                  <a:rPr lang="en-US" baseline="0"/>
                  <a:t>CCL19 mRNA level, %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51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Рисунок 4. Влияние нетрина-1 в концентрации 50 нг/мл на уровень поверхностного </a:t>
            </a:r>
            <a:r>
              <a:rPr lang="en-US" sz="1400" b="0" i="0" u="none" strike="noStrike" baseline="0">
                <a:effectLst/>
              </a:rPr>
              <a:t>UNC</a:t>
            </a:r>
            <a:r>
              <a:rPr lang="ru-RU" sz="1400" b="0" i="0" u="none" strike="noStrike" baseline="0">
                <a:effectLst/>
              </a:rPr>
              <a:t>5</a:t>
            </a:r>
            <a:r>
              <a:rPr lang="en-US" sz="1400" b="0" i="0" u="none" strike="noStrike" baseline="0">
                <a:effectLst/>
              </a:rPr>
              <a:t>B</a:t>
            </a:r>
            <a:r>
              <a:rPr lang="ru-RU" sz="1400" b="0" i="0" u="none" strike="noStrike" baseline="0">
                <a:effectLst/>
              </a:rPr>
              <a:t>.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Рисунки!$B$46</c:f>
              <c:strCache>
                <c:ptCount val="1"/>
                <c:pt idx="0">
                  <c:v>Медиана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Рисунки!$C$50:$D$50</c:f>
                <c:numCache>
                  <c:formatCode>General</c:formatCode>
                  <c:ptCount val="2"/>
                  <c:pt idx="0">
                    <c:v>37</c:v>
                  </c:pt>
                  <c:pt idx="1">
                    <c:v>47</c:v>
                  </c:pt>
                </c:numCache>
              </c:numRef>
            </c:plus>
            <c:minus>
              <c:numRef>
                <c:f>Рисунки!$C$49:$D$49</c:f>
                <c:numCache>
                  <c:formatCode>General</c:formatCode>
                  <c:ptCount val="2"/>
                  <c:pt idx="0">
                    <c:v>26</c:v>
                  </c:pt>
                  <c:pt idx="1">
                    <c:v>40.75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Рисунки!$C$45:$D$45</c:f>
              <c:strCache>
                <c:ptCount val="2"/>
                <c:pt idx="0">
                  <c:v>Контроль
Control</c:v>
                </c:pt>
                <c:pt idx="1">
                  <c:v>+Нетрин-1
+Netrin-1</c:v>
                </c:pt>
              </c:strCache>
            </c:strRef>
          </c:cat>
          <c:val>
            <c:numRef>
              <c:f>Рисунки!$C$46:$D$46</c:f>
              <c:numCache>
                <c:formatCode>0</c:formatCode>
                <c:ptCount val="2"/>
                <c:pt idx="0">
                  <c:v>54</c:v>
                </c:pt>
                <c:pt idx="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712816"/>
        <c:axId val="251733536"/>
      </c:barChart>
      <c:catAx>
        <c:axId val="2517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733536"/>
        <c:crosses val="autoZero"/>
        <c:auto val="1"/>
        <c:lblAlgn val="ctr"/>
        <c:lblOffset val="100"/>
        <c:noMultiLvlLbl val="0"/>
      </c:catAx>
      <c:valAx>
        <c:axId val="2517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Уровень</a:t>
                </a:r>
                <a:r>
                  <a:rPr lang="ru-RU" baseline="0"/>
                  <a:t> поверхностного </a:t>
                </a:r>
                <a:r>
                  <a:rPr lang="en-US" baseline="0"/>
                  <a:t>UNC5B, </a:t>
                </a:r>
                <a:r>
                  <a:rPr lang="ru-RU" baseline="0"/>
                  <a:t>УЕ</a:t>
                </a:r>
                <a:br>
                  <a:rPr lang="ru-RU" baseline="0"/>
                </a:br>
                <a:r>
                  <a:rPr lang="en-US" baseline="0"/>
                  <a:t>Cell surface UNC5B content, AU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71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Рисунок 2. Влияние 50 нг/мл нетрина-1 на уровень мРНК </a:t>
            </a:r>
            <a:r>
              <a:rPr lang="en-US" sz="1400" b="0" i="1" u="none" strike="noStrike" baseline="0">
                <a:effectLst/>
              </a:rPr>
              <a:t>unc</a:t>
            </a:r>
            <a:r>
              <a:rPr lang="ru-RU" sz="1400" b="0" i="1" u="none" strike="noStrike" baseline="0">
                <a:effectLst/>
              </a:rPr>
              <a:t>5</a:t>
            </a:r>
            <a:r>
              <a:rPr lang="en-US" sz="1400" b="0" i="1" u="none" strike="noStrike" baseline="0">
                <a:effectLst/>
              </a:rPr>
              <a:t>b</a:t>
            </a:r>
            <a:r>
              <a:rPr lang="ru-RU" sz="1400" b="0" i="0" u="none" strike="noStrike" baseline="0">
                <a:effectLst/>
              </a:rPr>
              <a:t>.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Рисунки!$B$16</c:f>
              <c:strCache>
                <c:ptCount val="1"/>
                <c:pt idx="0">
                  <c:v>Среднее арифметическое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Рисунки!$C$18:$D$18</c:f>
                <c:numCache>
                  <c:formatCode>General</c:formatCode>
                  <c:ptCount val="2"/>
                  <c:pt idx="0">
                    <c:v>14.492533472581549</c:v>
                  </c:pt>
                  <c:pt idx="1">
                    <c:v>17.478737109316103</c:v>
                  </c:pt>
                </c:numCache>
              </c:numRef>
            </c:plus>
            <c:minus>
              <c:numRef>
                <c:f>Рисунки!$C$18:$D$18</c:f>
                <c:numCache>
                  <c:formatCode>General</c:formatCode>
                  <c:ptCount val="2"/>
                  <c:pt idx="0">
                    <c:v>14.492533472581549</c:v>
                  </c:pt>
                  <c:pt idx="1">
                    <c:v>17.478737109316103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Рисунки!$C$15:$D$15</c:f>
              <c:strCache>
                <c:ptCount val="2"/>
                <c:pt idx="0">
                  <c:v>Контроль
Control</c:v>
                </c:pt>
                <c:pt idx="1">
                  <c:v>Нетрин-1 
Netrin-1</c:v>
                </c:pt>
              </c:strCache>
            </c:strRef>
          </c:cat>
          <c:val>
            <c:numRef>
              <c:f>Рисунки!$C$16:$D$16</c:f>
              <c:numCache>
                <c:formatCode>0</c:formatCode>
                <c:ptCount val="2"/>
                <c:pt idx="0">
                  <c:v>99.999989999999997</c:v>
                </c:pt>
                <c:pt idx="1">
                  <c:v>184.45953600000001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980096"/>
        <c:axId val="143974216"/>
      </c:barChart>
      <c:catAx>
        <c:axId val="1439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74216"/>
        <c:crosses val="autoZero"/>
        <c:auto val="1"/>
        <c:lblAlgn val="ctr"/>
        <c:lblOffset val="100"/>
        <c:noMultiLvlLbl val="0"/>
      </c:catAx>
      <c:valAx>
        <c:axId val="14397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Уровнь</a:t>
                </a:r>
                <a:r>
                  <a:rPr lang="ru-RU" baseline="0"/>
                  <a:t> мРНК </a:t>
                </a:r>
                <a:r>
                  <a:rPr lang="en-US" i="1" baseline="0"/>
                  <a:t>unc5b</a:t>
                </a:r>
                <a:r>
                  <a:rPr lang="en-US" baseline="0"/>
                  <a:t>, %</a:t>
                </a:r>
                <a:br>
                  <a:rPr lang="en-US" baseline="0"/>
                </a:br>
                <a:r>
                  <a:rPr lang="en-US" baseline="0"/>
                  <a:t>UNC5B mRNA level, %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8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605790</xdr:colOff>
      <xdr:row>1</xdr:row>
      <xdr:rowOff>22860</xdr:rowOff>
    </xdr:from>
    <xdr:to>
      <xdr:col>14</xdr:col>
      <xdr:colOff>300990</xdr:colOff>
      <xdr:row>11</xdr:row>
      <xdr:rowOff>22860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293370</xdr:colOff>
      <xdr:row>25</xdr:row>
      <xdr:rowOff>7620</xdr:rowOff>
    </xdr:from>
    <xdr:to>
      <xdr:col>16</xdr:col>
      <xdr:colOff>198120</xdr:colOff>
      <xdr:row>39</xdr:row>
      <xdr:rowOff>53340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586740</xdr:colOff>
      <xdr:row>43</xdr:row>
      <xdr:rowOff>99060</xdr:rowOff>
    </xdr:from>
    <xdr:to>
      <xdr:col>14</xdr:col>
      <xdr:colOff>304800</xdr:colOff>
      <xdr:row>55</xdr:row>
      <xdr:rowOff>83820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358140</xdr:colOff>
      <xdr:row>33</xdr:row>
      <xdr:rowOff>45720</xdr:rowOff>
    </xdr:from>
    <xdr:ext cx="280461" cy="327141"/>
    <xdr:sp macro="" textlink="">
      <xdr:nvSpPr>
        <xdr:cNvPr id="6" name="TextBox 5"/>
        <xdr:cNvSpPr txBox="1"/>
      </xdr:nvSpPr>
      <xdr:spPr>
        <a:xfrm>
          <a:off x="8846820" y="9921240"/>
          <a:ext cx="280461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/>
            <a:t>#</a:t>
          </a:r>
          <a:endParaRPr lang="ru-RU" sz="1500"/>
        </a:p>
      </xdr:txBody>
    </xdr:sp>
    <xdr:clientData/>
  </xdr:oneCellAnchor>
  <xdr:oneCellAnchor>
    <xdr:from>
      <xdr:col>12</xdr:col>
      <xdr:colOff>167640</xdr:colOff>
      <xdr:row>45</xdr:row>
      <xdr:rowOff>30480</xdr:rowOff>
    </xdr:from>
    <xdr:ext cx="393553" cy="342786"/>
    <xdr:sp macro="" textlink="">
      <xdr:nvSpPr>
        <xdr:cNvPr id="7" name="TextBox 6"/>
        <xdr:cNvSpPr txBox="1"/>
      </xdr:nvSpPr>
      <xdr:spPr>
        <a:xfrm>
          <a:off x="8046720" y="11551920"/>
          <a:ext cx="39355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*</a:t>
          </a:r>
          <a:endParaRPr lang="ru-RU" sz="1600"/>
        </a:p>
      </xdr:txBody>
    </xdr:sp>
    <xdr:clientData/>
  </xdr:oneCellAnchor>
  <xdr:twoCellAnchor>
    <xdr:from>
      <xdr:col>5</xdr:col>
      <xdr:colOff>209550</xdr:colOff>
      <xdr:row>13</xdr:row>
      <xdr:rowOff>0</xdr:rowOff>
    </xdr:from>
    <xdr:to>
      <xdr:col>13</xdr:col>
      <xdr:colOff>327660</xdr:colOff>
      <xdr:row>19</xdr:row>
      <xdr:rowOff>175260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0.6275</cdr:x>
      <cdr:y>0.16204</cdr:y>
    </cdr:from>
    <cdr:to>
      <cdr:x>0.71583</cdr:x>
      <cdr:y>0.2338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8930" y="533400"/>
          <a:ext cx="40386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500"/>
            <a:t>*</a:t>
          </a:r>
          <a:endParaRPr lang="ru-RU" sz="1500"/>
        </a:p>
      </cdr:txBody>
    </cdr:sp>
  </cdr:relSizeAnchor>
  <cdr:relSizeAnchor xmlns:cdr="http://schemas.openxmlformats.org/drawingml/2006/chartDrawing">
    <cdr:from>
      <cdr:x>0.83278</cdr:x>
      <cdr:y>0.4159</cdr:y>
    </cdr:from>
    <cdr:to>
      <cdr:x>0.92111</cdr:x>
      <cdr:y>0.48765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07460" y="1369060"/>
          <a:ext cx="40386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500"/>
            <a:t>*</a:t>
          </a:r>
          <a:endParaRPr lang="ru-RU" sz="15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0.7375</cdr:x>
      <cdr:y>0.25833</cdr:y>
    </cdr:from>
    <cdr:to>
      <cdr:x>0.9375</cdr:x>
      <cdr:y>0.59167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71850" y="7086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500"/>
            <a:t>*</a:t>
          </a:r>
          <a:endParaRPr lang="ru-RU" sz="15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tabSelected="1" topLeftCell="A38" workbookViewId="0">
      <selection activeCell="Q63" sqref="Q63"/>
    </sheetView>
  </sheetViews>
  <sheetFormatPr defaultRowHeight="14.4" x14ac:dyDescent="0.3"/>
  <cols>
    <col min="2" max="2" width="14.33203125" customWidth="1"/>
    <col min="3" max="3" width="10.44140625" bestFit="1" customWidth="1"/>
    <col min="4" max="4" width="10.109375" customWidth="1"/>
  </cols>
  <sheetData>
    <row r="1" spans="2:6" x14ac:dyDescent="0.3">
      <c r="B1" s="6" t="s">
        <v>13</v>
      </c>
      <c r="C1" s="6"/>
      <c r="D1" s="6"/>
      <c r="E1" s="6"/>
      <c r="F1" s="6"/>
    </row>
    <row r="2" spans="2:6" ht="86.4" x14ac:dyDescent="0.3">
      <c r="C2" s="2" t="s">
        <v>0</v>
      </c>
      <c r="D2" s="2" t="s">
        <v>1</v>
      </c>
      <c r="E2" s="2" t="s">
        <v>2</v>
      </c>
      <c r="F2" s="2" t="s">
        <v>3</v>
      </c>
    </row>
    <row r="3" spans="2:6" ht="28.8" x14ac:dyDescent="0.3">
      <c r="B3" s="2" t="s">
        <v>6</v>
      </c>
      <c r="C3" s="4">
        <v>96.821654999999993</v>
      </c>
      <c r="D3" s="4">
        <v>110.7539</v>
      </c>
      <c r="E3" s="4">
        <v>171.5</v>
      </c>
      <c r="F3" s="4">
        <v>30.348199999999999</v>
      </c>
    </row>
    <row r="4" spans="2:6" x14ac:dyDescent="0.3">
      <c r="B4" s="2" t="s">
        <v>4</v>
      </c>
      <c r="C4" s="4">
        <v>66.756640000000004</v>
      </c>
      <c r="D4" s="4">
        <v>106.0162</v>
      </c>
      <c r="E4" s="4">
        <v>97.339615000000009</v>
      </c>
      <c r="F4" s="4">
        <v>11.322419999999999</v>
      </c>
    </row>
    <row r="5" spans="2:6" x14ac:dyDescent="0.3">
      <c r="B5" s="2" t="s">
        <v>5</v>
      </c>
      <c r="C5" s="4">
        <v>104.16755000000001</v>
      </c>
      <c r="D5" s="4">
        <v>141.16229999999999</v>
      </c>
      <c r="E5" s="4">
        <v>273</v>
      </c>
      <c r="F5" s="4">
        <v>142.0942</v>
      </c>
    </row>
    <row r="6" spans="2:6" ht="28.8" x14ac:dyDescent="0.3">
      <c r="B6" s="2" t="s">
        <v>8</v>
      </c>
      <c r="C6" s="4">
        <v>30.065014999999988</v>
      </c>
      <c r="D6" s="4">
        <v>4.7377000000000038</v>
      </c>
      <c r="E6" s="4">
        <v>74.160384999999991</v>
      </c>
      <c r="F6" s="4">
        <v>19.025779999999997</v>
      </c>
    </row>
    <row r="7" spans="2:6" ht="28.8" x14ac:dyDescent="0.3">
      <c r="B7" s="2" t="s">
        <v>7</v>
      </c>
      <c r="C7" s="4">
        <v>7.3458950000000129</v>
      </c>
      <c r="D7" s="4">
        <v>30.408399999999986</v>
      </c>
      <c r="E7" s="4">
        <v>101.5</v>
      </c>
      <c r="F7" s="4">
        <v>111.74600000000001</v>
      </c>
    </row>
    <row r="14" spans="2:6" x14ac:dyDescent="0.3">
      <c r="B14" s="7" t="s">
        <v>14</v>
      </c>
      <c r="C14" s="7"/>
      <c r="D14" s="7"/>
      <c r="E14" s="7"/>
      <c r="F14" s="7"/>
    </row>
    <row r="15" spans="2:6" ht="28.8" x14ac:dyDescent="0.3">
      <c r="B15" s="2"/>
      <c r="C15" s="2" t="s">
        <v>0</v>
      </c>
      <c r="D15" s="2" t="s">
        <v>9</v>
      </c>
    </row>
    <row r="16" spans="2:6" ht="43.2" x14ac:dyDescent="0.3">
      <c r="B16" s="2" t="s">
        <v>10</v>
      </c>
      <c r="C16" s="3">
        <v>99.999989999999997</v>
      </c>
      <c r="D16" s="3">
        <v>184.45953600000001</v>
      </c>
    </row>
    <row r="17" spans="2:4" ht="28.8" x14ac:dyDescent="0.3">
      <c r="B17" s="2" t="s">
        <v>12</v>
      </c>
      <c r="C17" s="3">
        <v>40.991074780141751</v>
      </c>
      <c r="D17" s="3">
        <v>55.272619888746355</v>
      </c>
    </row>
    <row r="18" spans="2:4" ht="43.2" x14ac:dyDescent="0.3">
      <c r="B18" s="2" t="s">
        <v>11</v>
      </c>
      <c r="C18" s="3">
        <v>14.492533472581549</v>
      </c>
      <c r="D18" s="3">
        <v>17.478737109316103</v>
      </c>
    </row>
    <row r="26" spans="2:4" x14ac:dyDescent="0.3">
      <c r="B26" s="7" t="s">
        <v>17</v>
      </c>
      <c r="C26" s="7"/>
      <c r="D26" s="7"/>
    </row>
    <row r="27" spans="2:4" ht="28.8" x14ac:dyDescent="0.3">
      <c r="B27" s="1"/>
      <c r="C27" s="1" t="s">
        <v>0</v>
      </c>
      <c r="D27" s="1" t="s">
        <v>15</v>
      </c>
    </row>
    <row r="28" spans="2:4" x14ac:dyDescent="0.3">
      <c r="B28" s="1" t="s">
        <v>16</v>
      </c>
      <c r="C28" s="5">
        <v>99.781019999999984</v>
      </c>
      <c r="D28" s="5">
        <v>7.3565124999999991</v>
      </c>
    </row>
    <row r="29" spans="2:4" x14ac:dyDescent="0.3">
      <c r="B29" s="1" t="s">
        <v>4</v>
      </c>
      <c r="C29" s="5">
        <v>37.263137499999999</v>
      </c>
      <c r="D29" s="5">
        <v>5.810416</v>
      </c>
    </row>
    <row r="30" spans="2:4" x14ac:dyDescent="0.3">
      <c r="B30" s="1" t="s">
        <v>18</v>
      </c>
      <c r="C30" s="5">
        <v>162.5179</v>
      </c>
      <c r="D30" s="5">
        <v>11.51393725</v>
      </c>
    </row>
    <row r="31" spans="2:4" ht="28.8" x14ac:dyDescent="0.3">
      <c r="B31" s="1" t="s">
        <v>8</v>
      </c>
      <c r="C31" s="5">
        <f>C28-C29</f>
        <v>62.517882499999985</v>
      </c>
      <c r="D31" s="5">
        <f>D28-D29</f>
        <v>1.5460964999999991</v>
      </c>
    </row>
    <row r="32" spans="2:4" ht="28.8" x14ac:dyDescent="0.3">
      <c r="B32" s="1" t="s">
        <v>7</v>
      </c>
      <c r="C32" s="5">
        <f>C30-C28</f>
        <v>62.736880000000014</v>
      </c>
      <c r="D32" s="5">
        <f>D30-D28</f>
        <v>4.1574247500000006</v>
      </c>
    </row>
    <row r="44" spans="2:4" x14ac:dyDescent="0.3">
      <c r="B44" t="s">
        <v>19</v>
      </c>
    </row>
    <row r="45" spans="2:4" ht="28.8" x14ac:dyDescent="0.3">
      <c r="B45" s="2"/>
      <c r="C45" s="2" t="s">
        <v>0</v>
      </c>
      <c r="D45" s="2" t="s">
        <v>20</v>
      </c>
    </row>
    <row r="46" spans="2:4" x14ac:dyDescent="0.3">
      <c r="B46" s="2" t="s">
        <v>16</v>
      </c>
      <c r="C46" s="3">
        <v>54</v>
      </c>
      <c r="D46" s="3">
        <v>80</v>
      </c>
    </row>
    <row r="47" spans="2:4" x14ac:dyDescent="0.3">
      <c r="B47" s="2" t="s">
        <v>4</v>
      </c>
      <c r="C47" s="3">
        <v>28</v>
      </c>
      <c r="D47" s="3">
        <v>39.25</v>
      </c>
    </row>
    <row r="48" spans="2:4" x14ac:dyDescent="0.3">
      <c r="B48" s="2" t="s">
        <v>18</v>
      </c>
      <c r="C48" s="3">
        <v>91</v>
      </c>
      <c r="D48" s="3">
        <v>127</v>
      </c>
    </row>
    <row r="49" spans="2:4" ht="28.8" x14ac:dyDescent="0.3">
      <c r="B49" s="1" t="s">
        <v>8</v>
      </c>
      <c r="C49" s="4">
        <f>C46-C47</f>
        <v>26</v>
      </c>
      <c r="D49" s="4">
        <f>D46-D47</f>
        <v>40.75</v>
      </c>
    </row>
    <row r="50" spans="2:4" ht="28.8" x14ac:dyDescent="0.3">
      <c r="B50" s="1" t="s">
        <v>7</v>
      </c>
      <c r="C50" s="4">
        <f>C48-C46</f>
        <v>37</v>
      </c>
      <c r="D50" s="4">
        <f>D48-D46</f>
        <v>47</v>
      </c>
    </row>
  </sheetData>
  <mergeCells count="3">
    <mergeCell ref="B1:F1"/>
    <mergeCell ref="B26:D26"/>
    <mergeCell ref="B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2024-11-20T11:15:56Z</dcterms:modified>
</cp:coreProperties>
</file>